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rustemovaz\Desktop\Жанар\"/>
    </mc:Choice>
  </mc:AlternateContent>
  <xr:revisionPtr revIDLastSave="0" documentId="13_ncr:1_{889F3819-45F9-41CE-83F8-0A73541A2005}" xr6:coauthVersionLast="36" xr6:coauthVersionMax="47" xr10:uidLastSave="{00000000-0000-0000-0000-000000000000}"/>
  <bookViews>
    <workbookView xWindow="-120" yWindow="-120" windowWidth="19725" windowHeight="11760" xr2:uid="{00000000-000D-0000-FFFF-FFFF00000000}"/>
  </bookViews>
  <sheets>
    <sheet name="Лист1" sheetId="1" r:id="rId1"/>
  </sheets>
  <definedNames>
    <definedName name="_xlnm._FilterDatabase" localSheetId="0" hidden="1">Лист1!$A$2:$F$43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<sst xmlns="http://schemas.openxmlformats.org/spreadsheetml/2006/main" count="139" uniqueCount="97">
  <si>
    <t>Service</t>
  </si>
  <si>
    <t>Model</t>
  </si>
  <si>
    <t>Line #</t>
  </si>
  <si>
    <t>Product Name</t>
  </si>
  <si>
    <t>DC group</t>
  </si>
  <si>
    <t>SKU</t>
  </si>
  <si>
    <t>Acronis Cyber Protect</t>
  </si>
  <si>
    <t>Per GB</t>
  </si>
  <si>
    <t>Acronis Cyber Protect Cloud - Acronis Hosted Storage (per GB) - G1</t>
  </si>
  <si>
    <t>G1</t>
  </si>
  <si>
    <t>SPBAMSENS</t>
  </si>
  <si>
    <t>Acronis Cyber Protect Cloud - Google Hosted Storage (per GB)</t>
  </si>
  <si>
    <t>All</t>
  </si>
  <si>
    <t>SP3AMSENS</t>
  </si>
  <si>
    <t>Acronis Cyber Protect Cloud - Azure Hosted Storage (per GB)</t>
  </si>
  <si>
    <t>SQ2AMSENS</t>
  </si>
  <si>
    <t>Acronis Cyber Protect Cloud - Hybrid Storage (per GB)</t>
  </si>
  <si>
    <t>SPBBMSENS</t>
  </si>
  <si>
    <t>Acronis Cyber Protect Cloud - Local Storage (per GB)</t>
  </si>
  <si>
    <t>SP4BMSENS</t>
  </si>
  <si>
    <t>Acronis Cyber Files Cloud - Acronis Hosted Storage (per GB) - G1</t>
  </si>
  <si>
    <t>SP1AMSENS</t>
  </si>
  <si>
    <t>Acronis Cyber Files Cloud - Hybrid Storage (per GB)</t>
  </si>
  <si>
    <t>SP2AMSENS</t>
  </si>
  <si>
    <t>Per Workload</t>
  </si>
  <si>
    <t>Acronis Cyber Protect Cloud - Server</t>
  </si>
  <si>
    <t>SPEAMSENS</t>
  </si>
  <si>
    <t>Acronis Cyber Protect Cloud - VM</t>
  </si>
  <si>
    <t>SPFAMSENS</t>
  </si>
  <si>
    <t>Acronis Cyber Protect Cloud - vCloud Director VM</t>
  </si>
  <si>
    <t>SVVAMSENS</t>
  </si>
  <si>
    <t>Acronis Cyber Protect Cloud - Workstation</t>
  </si>
  <si>
    <t>SPGAMSENS</t>
  </si>
  <si>
    <t>Acronis Cyber Protect Cloud - Hosting Server</t>
  </si>
  <si>
    <t>SQ7AMSENS</t>
  </si>
  <si>
    <t>SRJAMSENS</t>
  </si>
  <si>
    <t>Acronis Cyber Protect Cloud - Microsoft 365 seat (for SP/Azure/Google Hosted storage)</t>
  </si>
  <si>
    <t>SRAAMSENS</t>
  </si>
  <si>
    <t>Acronis Cyber Protect Cloud - Microsoft Hosted Exchange</t>
  </si>
  <si>
    <t>ST6AMSENS</t>
  </si>
  <si>
    <t>Acronis Cyber Protect Cloud - Google Workspace - G1</t>
  </si>
  <si>
    <t>SQ8AMSENS</t>
  </si>
  <si>
    <t>Acronis Cyber Protect Cloud - Mobile</t>
  </si>
  <si>
    <t>SRBAMSENS</t>
  </si>
  <si>
    <t>Acronis Cyber Protect Cloud - Website</t>
  </si>
  <si>
    <t>SEAAMSENS</t>
  </si>
  <si>
    <t>Acronis Cyber Protect Cloud - Acronis Hosted Storage for per Workload model (per GB) - G1</t>
  </si>
  <si>
    <t>SPDAMSENS</t>
  </si>
  <si>
    <t>Acronis Cyber Protect Cloud - Google Hosted Storage for per Workload model (per GB)</t>
  </si>
  <si>
    <t>SPXAMSENS</t>
  </si>
  <si>
    <t>Acronis Cyber Protect Cloud - Azure Hosted Storage for per Workload model (per GB)</t>
  </si>
  <si>
    <t>SQ1AMSENS</t>
  </si>
  <si>
    <t xml:space="preserve">Acronis Cyber Files Cloud - User (per user) </t>
  </si>
  <si>
    <t>SPIAMSENS</t>
  </si>
  <si>
    <t>SUVAMSENS</t>
  </si>
  <si>
    <t>-</t>
  </si>
  <si>
    <t>Acronis Cyber Notary Cloud - eSignature (per file)</t>
  </si>
  <si>
    <t>SQ5AMSENS</t>
  </si>
  <si>
    <t>Acronis Cyber Notary Cloud - eSignature templates (per template)</t>
  </si>
  <si>
    <t>SR3AMSENS</t>
  </si>
  <si>
    <t>Acronis Cyber Notary Cloud - Notarization (per notarization)</t>
  </si>
  <si>
    <t>SQ4AMSENS</t>
  </si>
  <si>
    <t>Acronis Cyber Notary Cloud - Acronis Hosted Storage (per GB) - G1</t>
  </si>
  <si>
    <t>SQ6AMSENS</t>
  </si>
  <si>
    <t>Advanced protection</t>
  </si>
  <si>
    <t>Advanced Backup - Server</t>
  </si>
  <si>
    <t>SRDAMSENS</t>
  </si>
  <si>
    <t>Advanced Backup - VM</t>
  </si>
  <si>
    <t>SREAMSENS</t>
  </si>
  <si>
    <t>Advanced Backup - Workstation</t>
  </si>
  <si>
    <t>SRFAMSENS</t>
  </si>
  <si>
    <t>Advanced Backup - Hosting Server</t>
  </si>
  <si>
    <t>SRGAMSENS</t>
  </si>
  <si>
    <t>Advanced Management</t>
  </si>
  <si>
    <t>SRHAMSENS</t>
  </si>
  <si>
    <t>Advanced Security</t>
  </si>
  <si>
    <t>SRIAMSENS</t>
  </si>
  <si>
    <t>Advanced Email Security (Perception Point)</t>
  </si>
  <si>
    <t>SO4AMSENS</t>
  </si>
  <si>
    <t>Advanced Disaster Recovery - Acronis Hosted Storage (per GB) - G1</t>
  </si>
  <si>
    <t>SVEAMSENS</t>
  </si>
  <si>
    <t>Advanced Disaster Recovery - Hybrid Storage (per GB)</t>
  </si>
  <si>
    <t>SVFAMSENS</t>
  </si>
  <si>
    <t>Advanced Disaster Recovery - Acronis Hosted - 1 compute point (per running hour)</t>
  </si>
  <si>
    <t>SQYAMSENS</t>
  </si>
  <si>
    <t>Advanced Disaster Recovery - Acronis Hosted Public IP address</t>
  </si>
  <si>
    <t>SEDAMSENS</t>
  </si>
  <si>
    <t>Advanced File Sync &amp; Share - eSignature (per file)</t>
  </si>
  <si>
    <t>SR1AMSENS</t>
  </si>
  <si>
    <t>Advanced File Sync &amp; Share - Notarization (per notarization)</t>
  </si>
  <si>
    <t>SR2AMSENS</t>
  </si>
  <si>
    <t>Physical Data Shipping</t>
  </si>
  <si>
    <t>Acronis Cyber Cloud Physical Data Shipping to Cloud, 1 disk</t>
  </si>
  <si>
    <t>SEGAMSENS</t>
  </si>
  <si>
    <t>Стоимость с НДС</t>
  </si>
  <si>
    <r>
      <t>Стоимость</t>
    </r>
    <r>
      <rPr>
        <b/>
        <sz val="11"/>
        <color rgb="FFFF0000"/>
        <rFont val="Calibri"/>
        <family val="2"/>
        <charset val="204"/>
      </rPr>
      <t xml:space="preserve"> без НДС</t>
    </r>
  </si>
  <si>
    <t>Acronis Cyber Protect Cloud - Microsoft 365 seat (with unlimited Acronis Hosted Cloud storage) - G1 - действует PROMO до 30.11.2022 - подробности уточнять у менеджеров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</si>
</sst>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USD]"/>
    <numFmt numFmtId="165" formatCode="#,##0.00\ [$USD]"/>
    <numFmt numFmtId="166" formatCode="#,##0.000\ [$USD]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9"/>
      <color rgb="FFFF000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left" indent="1"/>
    </xf>
    <xf numFmtId="0" fontId="0" fillId="4" borderId="13" xfId="0" applyFill="1" applyBorder="1" applyAlignment="1">
      <alignment horizontal="center"/>
    </xf>
    <xf numFmtId="165" fontId="6" fillId="4" borderId="14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18" xfId="0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left" indent="1"/>
    </xf>
    <xf numFmtId="0" fontId="8" fillId="4" borderId="22" xfId="0" applyFont="1" applyFill="1" applyBorder="1" applyAlignment="1">
      <alignment horizontal="center"/>
    </xf>
    <xf numFmtId="165" fontId="6" fillId="4" borderId="23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26" xfId="0" applyFill="1" applyBorder="1" applyAlignment="1">
      <alignment horizontal="center"/>
    </xf>
    <xf numFmtId="165" fontId="6" fillId="4" borderId="27" xfId="0" applyNumberFormat="1" applyFon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center"/>
    </xf>
    <xf numFmtId="165" fontId="0" fillId="4" borderId="31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166" fontId="0" fillId="4" borderId="27" xfId="0" applyNumberForma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 indent="1"/>
    </xf>
    <xf numFmtId="0" fontId="8" fillId="4" borderId="13" xfId="0" applyFon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 indent="1"/>
    </xf>
    <xf numFmtId="0" fontId="8" fillId="4" borderId="18" xfId="0" applyFont="1" applyFill="1" applyBorder="1" applyAlignment="1">
      <alignment horizontal="center" vertical="center"/>
    </xf>
    <xf numFmtId="165" fontId="0" fillId="4" borderId="19" xfId="0" applyNumberForma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 indent="1"/>
    </xf>
    <xf numFmtId="0" fontId="8" fillId="4" borderId="22" xfId="0" applyFont="1" applyFill="1" applyBorder="1" applyAlignment="1">
      <alignment horizontal="center" vertical="center"/>
    </xf>
    <xf numFmtId="166" fontId="0" fillId="4" borderId="23" xfId="0" applyNumberForma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left" indent="1"/>
    </xf>
    <xf numFmtId="0" fontId="10" fillId="4" borderId="34" xfId="0" applyFont="1" applyFill="1" applyBorder="1" applyAlignment="1">
      <alignment horizontal="center"/>
    </xf>
    <xf numFmtId="165" fontId="6" fillId="4" borderId="35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166" fontId="6" fillId="4" borderId="19" xfId="0" applyNumberFormat="1" applyFont="1" applyFill="1" applyBorder="1" applyAlignment="1">
      <alignment horizontal="center"/>
    </xf>
    <xf numFmtId="166" fontId="6" fillId="4" borderId="23" xfId="0" applyNumberFormat="1" applyFont="1" applyFill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 horizontal="left" indent="1"/>
    </xf>
    <xf numFmtId="0" fontId="10" fillId="4" borderId="38" xfId="0" applyFont="1" applyFill="1" applyBorder="1" applyAlignment="1">
      <alignment horizontal="center"/>
    </xf>
    <xf numFmtId="165" fontId="0" fillId="4" borderId="39" xfId="0" applyNumberForma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166" fontId="0" fillId="4" borderId="31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center" vertical="center"/>
    </xf>
    <xf numFmtId="164" fontId="0" fillId="4" borderId="42" xfId="0" applyNumberForma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B1" workbookViewId="0">
      <selection activeCell="D15" sqref="D15"/>
    </sheetView>
  </sheetViews>
  <sheetFormatPr defaultRowHeight="15" x14ac:dyDescent="0.25"/>
  <cols>
    <col min="1" max="1" width="15.28515625" customWidth="1"/>
    <col min="2" max="2" width="9.7109375" customWidth="1"/>
    <col min="3" max="3" width="5.85546875" bestFit="1" customWidth="1"/>
    <col min="4" max="4" width="91.5703125" bestFit="1" customWidth="1"/>
    <col min="5" max="5" width="9.42578125" customWidth="1"/>
    <col min="6" max="6" width="11.42578125" bestFit="1" customWidth="1"/>
    <col min="7" max="7" width="13.42578125" customWidth="1"/>
    <col min="8" max="8" width="11.5703125" customWidth="1"/>
  </cols>
  <sheetData>
    <row r="1" spans="1:8" x14ac:dyDescent="0.25">
      <c r="A1" s="69" t="s">
        <v>0</v>
      </c>
      <c r="B1" s="71" t="s">
        <v>1</v>
      </c>
      <c r="C1" s="73" t="s">
        <v>2</v>
      </c>
      <c r="D1" s="75" t="s">
        <v>3</v>
      </c>
      <c r="E1" s="63" t="s">
        <v>4</v>
      </c>
      <c r="F1" s="63" t="s">
        <v>5</v>
      </c>
      <c r="G1" s="65" t="s">
        <v>95</v>
      </c>
      <c r="H1" s="67" t="s">
        <v>94</v>
      </c>
    </row>
    <row r="2" spans="1:8" ht="15.75" thickBot="1" x14ac:dyDescent="0.3">
      <c r="A2" s="70"/>
      <c r="B2" s="72"/>
      <c r="C2" s="74"/>
      <c r="D2" s="76"/>
      <c r="E2" s="64"/>
      <c r="F2" s="64"/>
      <c r="G2" s="66"/>
      <c r="H2" s="68"/>
    </row>
    <row r="3" spans="1:8" x14ac:dyDescent="0.25">
      <c r="A3" s="77" t="s">
        <v>6</v>
      </c>
      <c r="B3" s="79" t="s">
        <v>7</v>
      </c>
      <c r="C3" s="1">
        <f t="shared" ref="C3:C43" si="0">ROW()-2</f>
        <v>1</v>
      </c>
      <c r="D3" s="2" t="s">
        <v>8</v>
      </c>
      <c r="E3" s="3" t="s">
        <v>9</v>
      </c>
      <c r="F3" s="3" t="s">
        <v>10</v>
      </c>
      <c r="G3" s="4">
        <v>0.13</v>
      </c>
      <c r="H3" s="4">
        <v>0.14560000000000001</v>
      </c>
    </row>
    <row r="4" spans="1:8" x14ac:dyDescent="0.25">
      <c r="A4" s="78"/>
      <c r="B4" s="80"/>
      <c r="C4" s="8">
        <f t="shared" si="0"/>
        <v>2</v>
      </c>
      <c r="D4" s="9" t="s">
        <v>11</v>
      </c>
      <c r="E4" s="10" t="s">
        <v>12</v>
      </c>
      <c r="F4" s="10" t="s">
        <v>13</v>
      </c>
      <c r="G4" s="11">
        <v>0.13</v>
      </c>
      <c r="H4" s="11">
        <v>0.14560000000000001</v>
      </c>
    </row>
    <row r="5" spans="1:8" x14ac:dyDescent="0.25">
      <c r="A5" s="78"/>
      <c r="B5" s="80"/>
      <c r="C5" s="8">
        <f t="shared" si="0"/>
        <v>3</v>
      </c>
      <c r="D5" s="9" t="s">
        <v>14</v>
      </c>
      <c r="E5" s="10" t="s">
        <v>12</v>
      </c>
      <c r="F5" s="10" t="s">
        <v>15</v>
      </c>
      <c r="G5" s="11">
        <v>0.13</v>
      </c>
      <c r="H5" s="11">
        <v>0.14560000000000001</v>
      </c>
    </row>
    <row r="6" spans="1:8" x14ac:dyDescent="0.25">
      <c r="A6" s="78"/>
      <c r="B6" s="80"/>
      <c r="C6" s="8">
        <f t="shared" si="0"/>
        <v>4</v>
      </c>
      <c r="D6" s="9" t="s">
        <v>16</v>
      </c>
      <c r="E6" s="10" t="s">
        <v>12</v>
      </c>
      <c r="F6" s="10" t="s">
        <v>17</v>
      </c>
      <c r="G6" s="11">
        <v>7.8E-2</v>
      </c>
      <c r="H6" s="11">
        <v>8.7360000000000007E-2</v>
      </c>
    </row>
    <row r="7" spans="1:8" x14ac:dyDescent="0.25">
      <c r="A7" s="78"/>
      <c r="B7" s="80"/>
      <c r="C7" s="12">
        <f t="shared" si="0"/>
        <v>5</v>
      </c>
      <c r="D7" s="13" t="s">
        <v>18</v>
      </c>
      <c r="E7" s="14" t="s">
        <v>12</v>
      </c>
      <c r="F7" s="14" t="s">
        <v>19</v>
      </c>
      <c r="G7" s="15">
        <v>7.8E-2</v>
      </c>
      <c r="H7" s="15">
        <v>8.7360000000000007E-2</v>
      </c>
    </row>
    <row r="8" spans="1:8" x14ac:dyDescent="0.25">
      <c r="A8" s="78"/>
      <c r="B8" s="80"/>
      <c r="C8" s="8">
        <f t="shared" si="0"/>
        <v>6</v>
      </c>
      <c r="D8" s="6" t="s">
        <v>20</v>
      </c>
      <c r="E8" s="7" t="s">
        <v>9</v>
      </c>
      <c r="F8" s="7" t="s">
        <v>21</v>
      </c>
      <c r="G8" s="16">
        <v>0.13</v>
      </c>
      <c r="H8" s="16">
        <v>0.14560000000000001</v>
      </c>
    </row>
    <row r="9" spans="1:8" ht="15.75" thickBot="1" x14ac:dyDescent="0.3">
      <c r="A9" s="78"/>
      <c r="B9" s="81"/>
      <c r="C9" s="17">
        <f t="shared" si="0"/>
        <v>7</v>
      </c>
      <c r="D9" s="18" t="s">
        <v>22</v>
      </c>
      <c r="E9" s="19" t="s">
        <v>12</v>
      </c>
      <c r="F9" s="19" t="s">
        <v>23</v>
      </c>
      <c r="G9" s="20">
        <v>7.8E-2</v>
      </c>
      <c r="H9" s="20">
        <v>8.7360000000000007E-2</v>
      </c>
    </row>
    <row r="10" spans="1:8" x14ac:dyDescent="0.25">
      <c r="A10" s="78"/>
      <c r="B10" s="79" t="s">
        <v>24</v>
      </c>
      <c r="C10" s="1">
        <f t="shared" si="0"/>
        <v>8</v>
      </c>
      <c r="D10" s="2" t="s">
        <v>25</v>
      </c>
      <c r="E10" s="3" t="s">
        <v>12</v>
      </c>
      <c r="F10" s="3" t="s">
        <v>26</v>
      </c>
      <c r="G10" s="4">
        <v>28.6</v>
      </c>
      <c r="H10" s="4">
        <v>32.032000000000004</v>
      </c>
    </row>
    <row r="11" spans="1:8" x14ac:dyDescent="0.25">
      <c r="A11" s="78"/>
      <c r="B11" s="80"/>
      <c r="C11" s="8">
        <f t="shared" si="0"/>
        <v>9</v>
      </c>
      <c r="D11" s="9" t="s">
        <v>27</v>
      </c>
      <c r="E11" s="21" t="s">
        <v>12</v>
      </c>
      <c r="F11" s="21" t="s">
        <v>28</v>
      </c>
      <c r="G11" s="11">
        <v>7.8000000000000007</v>
      </c>
      <c r="H11" s="11">
        <v>8.7360000000000024</v>
      </c>
    </row>
    <row r="12" spans="1:8" x14ac:dyDescent="0.25">
      <c r="A12" s="78"/>
      <c r="B12" s="80"/>
      <c r="C12" s="8">
        <f t="shared" si="0"/>
        <v>10</v>
      </c>
      <c r="D12" s="9" t="s">
        <v>29</v>
      </c>
      <c r="E12" s="21" t="s">
        <v>12</v>
      </c>
      <c r="F12" s="21" t="s">
        <v>30</v>
      </c>
      <c r="G12" s="11">
        <v>7.8000000000000007</v>
      </c>
      <c r="H12" s="11">
        <v>8.7360000000000024</v>
      </c>
    </row>
    <row r="13" spans="1:8" x14ac:dyDescent="0.25">
      <c r="A13" s="78"/>
      <c r="B13" s="80"/>
      <c r="C13" s="8">
        <f t="shared" si="0"/>
        <v>11</v>
      </c>
      <c r="D13" s="9" t="s">
        <v>31</v>
      </c>
      <c r="E13" s="21" t="s">
        <v>12</v>
      </c>
      <c r="F13" s="21" t="s">
        <v>32</v>
      </c>
      <c r="G13" s="11">
        <v>3.9000000000000004</v>
      </c>
      <c r="H13" s="11">
        <v>4.3680000000000012</v>
      </c>
    </row>
    <row r="14" spans="1:8" x14ac:dyDescent="0.25">
      <c r="A14" s="78"/>
      <c r="B14" s="80"/>
      <c r="C14" s="8">
        <f t="shared" si="0"/>
        <v>12</v>
      </c>
      <c r="D14" s="9" t="s">
        <v>33</v>
      </c>
      <c r="E14" s="21" t="s">
        <v>12</v>
      </c>
      <c r="F14" s="21" t="s">
        <v>34</v>
      </c>
      <c r="G14" s="11">
        <v>3.9000000000000004</v>
      </c>
      <c r="H14" s="11">
        <v>4.3680000000000012</v>
      </c>
    </row>
    <row r="15" spans="1:8" ht="28.5" x14ac:dyDescent="0.3">
      <c r="A15" s="78"/>
      <c r="B15" s="80"/>
      <c r="C15" s="8">
        <f t="shared" si="0"/>
        <v>13</v>
      </c>
      <c r="D15" s="62" t="s">
        <v>96</v>
      </c>
      <c r="E15" s="21" t="s">
        <v>9</v>
      </c>
      <c r="F15" s="21" t="s">
        <v>35</v>
      </c>
      <c r="G15" s="11">
        <v>2.6</v>
      </c>
      <c r="H15" s="11">
        <v>2.9120000000000004</v>
      </c>
    </row>
    <row r="16" spans="1:8" x14ac:dyDescent="0.25">
      <c r="A16" s="78"/>
      <c r="B16" s="80"/>
      <c r="C16" s="8">
        <f t="shared" si="0"/>
        <v>14</v>
      </c>
      <c r="D16" s="9" t="s">
        <v>36</v>
      </c>
      <c r="E16" s="21" t="s">
        <v>12</v>
      </c>
      <c r="F16" s="21" t="s">
        <v>37</v>
      </c>
      <c r="G16" s="11">
        <v>1.6900000000000002</v>
      </c>
      <c r="H16" s="11">
        <v>1.8928000000000003</v>
      </c>
    </row>
    <row r="17" spans="1:8" x14ac:dyDescent="0.25">
      <c r="A17" s="78"/>
      <c r="B17" s="80"/>
      <c r="C17" s="8">
        <f t="shared" si="0"/>
        <v>15</v>
      </c>
      <c r="D17" s="9" t="s">
        <v>38</v>
      </c>
      <c r="E17" s="21" t="s">
        <v>12</v>
      </c>
      <c r="F17" s="21" t="s">
        <v>39</v>
      </c>
      <c r="G17" s="11">
        <v>1.3</v>
      </c>
      <c r="H17" s="11">
        <v>1.4560000000000002</v>
      </c>
    </row>
    <row r="18" spans="1:8" x14ac:dyDescent="0.25">
      <c r="A18" s="78"/>
      <c r="B18" s="80"/>
      <c r="C18" s="8">
        <f t="shared" si="0"/>
        <v>16</v>
      </c>
      <c r="D18" s="9" t="s">
        <v>40</v>
      </c>
      <c r="E18" s="21" t="s">
        <v>9</v>
      </c>
      <c r="F18" s="21" t="s">
        <v>41</v>
      </c>
      <c r="G18" s="11">
        <v>1.6900000000000002</v>
      </c>
      <c r="H18" s="11">
        <v>1.8928000000000003</v>
      </c>
    </row>
    <row r="19" spans="1:8" x14ac:dyDescent="0.25">
      <c r="A19" s="78"/>
      <c r="B19" s="80"/>
      <c r="C19" s="8">
        <f t="shared" si="0"/>
        <v>17</v>
      </c>
      <c r="D19" s="9" t="s">
        <v>42</v>
      </c>
      <c r="E19" s="21" t="s">
        <v>12</v>
      </c>
      <c r="F19" s="21" t="s">
        <v>43</v>
      </c>
      <c r="G19" s="11">
        <v>1.3</v>
      </c>
      <c r="H19" s="11">
        <v>1.4560000000000002</v>
      </c>
    </row>
    <row r="20" spans="1:8" x14ac:dyDescent="0.25">
      <c r="A20" s="78"/>
      <c r="B20" s="80"/>
      <c r="C20" s="8">
        <f t="shared" si="0"/>
        <v>18</v>
      </c>
      <c r="D20" s="9" t="s">
        <v>44</v>
      </c>
      <c r="E20" s="21" t="s">
        <v>12</v>
      </c>
      <c r="F20" s="21" t="s">
        <v>45</v>
      </c>
      <c r="G20" s="11">
        <v>1.9500000000000002</v>
      </c>
      <c r="H20" s="11">
        <v>2.1840000000000006</v>
      </c>
    </row>
    <row r="21" spans="1:8" x14ac:dyDescent="0.25">
      <c r="A21" s="78"/>
      <c r="B21" s="80"/>
      <c r="C21" s="22">
        <f t="shared" si="0"/>
        <v>19</v>
      </c>
      <c r="D21" s="9" t="s">
        <v>46</v>
      </c>
      <c r="E21" s="21" t="s">
        <v>9</v>
      </c>
      <c r="F21" s="21" t="s">
        <v>47</v>
      </c>
      <c r="G21" s="23">
        <v>5.2000000000000005E-2</v>
      </c>
      <c r="H21" s="23">
        <v>5.8240000000000014E-2</v>
      </c>
    </row>
    <row r="22" spans="1:8" x14ac:dyDescent="0.25">
      <c r="A22" s="78"/>
      <c r="B22" s="80"/>
      <c r="C22" s="8">
        <f t="shared" si="0"/>
        <v>20</v>
      </c>
      <c r="D22" s="9" t="s">
        <v>48</v>
      </c>
      <c r="E22" s="10" t="s">
        <v>12</v>
      </c>
      <c r="F22" s="10" t="s">
        <v>49</v>
      </c>
      <c r="G22" s="23">
        <v>5.2000000000000005E-2</v>
      </c>
      <c r="H22" s="23">
        <v>5.8240000000000014E-2</v>
      </c>
    </row>
    <row r="23" spans="1:8" x14ac:dyDescent="0.25">
      <c r="A23" s="78"/>
      <c r="B23" s="80"/>
      <c r="C23" s="24">
        <f t="shared" si="0"/>
        <v>21</v>
      </c>
      <c r="D23" s="13" t="s">
        <v>50</v>
      </c>
      <c r="E23" s="25" t="s">
        <v>12</v>
      </c>
      <c r="F23" s="25" t="s">
        <v>51</v>
      </c>
      <c r="G23" s="26">
        <v>5.2000000000000005E-2</v>
      </c>
      <c r="H23" s="26">
        <v>5.8240000000000014E-2</v>
      </c>
    </row>
    <row r="24" spans="1:8" x14ac:dyDescent="0.25">
      <c r="A24" s="78"/>
      <c r="B24" s="80"/>
      <c r="C24" s="5">
        <f t="shared" si="0"/>
        <v>22</v>
      </c>
      <c r="D24" s="6" t="s">
        <v>52</v>
      </c>
      <c r="E24" s="7" t="s">
        <v>12</v>
      </c>
      <c r="F24" s="7" t="s">
        <v>53</v>
      </c>
      <c r="G24" s="16">
        <v>1.9500000000000002</v>
      </c>
      <c r="H24" s="16">
        <v>2.1840000000000006</v>
      </c>
    </row>
    <row r="25" spans="1:8" ht="15.75" thickBot="1" x14ac:dyDescent="0.3">
      <c r="A25" s="78"/>
      <c r="B25" s="80"/>
      <c r="C25" s="22">
        <f t="shared" si="0"/>
        <v>23</v>
      </c>
      <c r="D25" s="9" t="s">
        <v>20</v>
      </c>
      <c r="E25" s="21" t="s">
        <v>9</v>
      </c>
      <c r="F25" s="21" t="s">
        <v>54</v>
      </c>
      <c r="G25" s="23">
        <v>5.2000000000000005E-2</v>
      </c>
      <c r="H25" s="23">
        <v>5.8240000000000014E-2</v>
      </c>
    </row>
    <row r="26" spans="1:8" x14ac:dyDescent="0.25">
      <c r="A26" s="78"/>
      <c r="B26" s="82" t="s">
        <v>55</v>
      </c>
      <c r="C26" s="27">
        <f t="shared" si="0"/>
        <v>24</v>
      </c>
      <c r="D26" s="28" t="s">
        <v>56</v>
      </c>
      <c r="E26" s="29" t="s">
        <v>12</v>
      </c>
      <c r="F26" s="29" t="s">
        <v>57</v>
      </c>
      <c r="G26" s="30">
        <v>0.45500000000000007</v>
      </c>
      <c r="H26" s="30">
        <v>0.50960000000000016</v>
      </c>
    </row>
    <row r="27" spans="1:8" x14ac:dyDescent="0.25">
      <c r="A27" s="78"/>
      <c r="B27" s="83"/>
      <c r="C27" s="31">
        <f t="shared" si="0"/>
        <v>25</v>
      </c>
      <c r="D27" s="32" t="s">
        <v>58</v>
      </c>
      <c r="E27" s="33" t="s">
        <v>12</v>
      </c>
      <c r="F27" s="33" t="s">
        <v>59</v>
      </c>
      <c r="G27" s="34">
        <v>3.9000000000000004</v>
      </c>
      <c r="H27" s="34">
        <v>4.3680000000000012</v>
      </c>
    </row>
    <row r="28" spans="1:8" x14ac:dyDescent="0.25">
      <c r="A28" s="78"/>
      <c r="B28" s="83"/>
      <c r="C28" s="35">
        <f t="shared" si="0"/>
        <v>26</v>
      </c>
      <c r="D28" s="36" t="s">
        <v>60</v>
      </c>
      <c r="E28" s="37" t="s">
        <v>12</v>
      </c>
      <c r="F28" s="37" t="s">
        <v>61</v>
      </c>
      <c r="G28" s="38">
        <v>3.2500000000000001E-2</v>
      </c>
      <c r="H28" s="38">
        <v>3.6400000000000002E-2</v>
      </c>
    </row>
    <row r="29" spans="1:8" ht="15.75" thickBot="1" x14ac:dyDescent="0.3">
      <c r="A29" s="78"/>
      <c r="B29" s="83"/>
      <c r="C29" s="22">
        <f t="shared" si="0"/>
        <v>27</v>
      </c>
      <c r="D29" s="9" t="s">
        <v>62</v>
      </c>
      <c r="E29" s="21" t="s">
        <v>9</v>
      </c>
      <c r="F29" s="21" t="s">
        <v>63</v>
      </c>
      <c r="G29" s="23">
        <v>5.2000000000000005E-2</v>
      </c>
      <c r="H29" s="23">
        <v>5.8240000000000014E-2</v>
      </c>
    </row>
    <row r="30" spans="1:8" x14ac:dyDescent="0.25">
      <c r="A30" s="77" t="s">
        <v>64</v>
      </c>
      <c r="B30" s="85" t="s">
        <v>55</v>
      </c>
      <c r="C30" s="1">
        <f t="shared" si="0"/>
        <v>28</v>
      </c>
      <c r="D30" s="2" t="s">
        <v>65</v>
      </c>
      <c r="E30" s="39" t="s">
        <v>12</v>
      </c>
      <c r="F30" s="39" t="s">
        <v>66</v>
      </c>
      <c r="G30" s="4">
        <v>13</v>
      </c>
      <c r="H30" s="4">
        <v>14.560000000000002</v>
      </c>
    </row>
    <row r="31" spans="1:8" x14ac:dyDescent="0.25">
      <c r="A31" s="78"/>
      <c r="B31" s="86"/>
      <c r="C31" s="22">
        <f t="shared" si="0"/>
        <v>29</v>
      </c>
      <c r="D31" s="9" t="s">
        <v>67</v>
      </c>
      <c r="E31" s="40" t="s">
        <v>12</v>
      </c>
      <c r="F31" s="40" t="s">
        <v>68</v>
      </c>
      <c r="G31" s="11">
        <v>5.2</v>
      </c>
      <c r="H31" s="11">
        <v>5.8240000000000007</v>
      </c>
    </row>
    <row r="32" spans="1:8" x14ac:dyDescent="0.25">
      <c r="A32" s="78"/>
      <c r="B32" s="86"/>
      <c r="C32" s="22">
        <f t="shared" si="0"/>
        <v>30</v>
      </c>
      <c r="D32" s="9" t="s">
        <v>69</v>
      </c>
      <c r="E32" s="40" t="s">
        <v>12</v>
      </c>
      <c r="F32" s="40" t="s">
        <v>70</v>
      </c>
      <c r="G32" s="11">
        <v>1.3</v>
      </c>
      <c r="H32" s="11">
        <v>1.4560000000000002</v>
      </c>
    </row>
    <row r="33" spans="1:8" x14ac:dyDescent="0.25">
      <c r="A33" s="78"/>
      <c r="B33" s="86"/>
      <c r="C33" s="12">
        <f t="shared" si="0"/>
        <v>31</v>
      </c>
      <c r="D33" s="13" t="s">
        <v>71</v>
      </c>
      <c r="E33" s="41" t="s">
        <v>12</v>
      </c>
      <c r="F33" s="41" t="s">
        <v>72</v>
      </c>
      <c r="G33" s="15">
        <v>1.3</v>
      </c>
      <c r="H33" s="15">
        <v>1.4560000000000002</v>
      </c>
    </row>
    <row r="34" spans="1:8" x14ac:dyDescent="0.25">
      <c r="A34" s="78"/>
      <c r="B34" s="86"/>
      <c r="C34" s="42">
        <f t="shared" si="0"/>
        <v>32</v>
      </c>
      <c r="D34" s="43" t="s">
        <v>73</v>
      </c>
      <c r="E34" s="44" t="s">
        <v>12</v>
      </c>
      <c r="F34" s="44" t="s">
        <v>74</v>
      </c>
      <c r="G34" s="45">
        <v>1.9500000000000002</v>
      </c>
      <c r="H34" s="45">
        <v>2.1840000000000006</v>
      </c>
    </row>
    <row r="35" spans="1:8" x14ac:dyDescent="0.25">
      <c r="A35" s="78"/>
      <c r="B35" s="86"/>
      <c r="C35" s="42">
        <f t="shared" si="0"/>
        <v>33</v>
      </c>
      <c r="D35" s="43" t="s">
        <v>75</v>
      </c>
      <c r="E35" s="44" t="s">
        <v>12</v>
      </c>
      <c r="F35" s="44" t="s">
        <v>76</v>
      </c>
      <c r="G35" s="45">
        <v>1.3</v>
      </c>
      <c r="H35" s="45">
        <v>1.4560000000000002</v>
      </c>
    </row>
    <row r="36" spans="1:8" x14ac:dyDescent="0.25">
      <c r="A36" s="78"/>
      <c r="B36" s="86"/>
      <c r="C36" s="42">
        <f t="shared" si="0"/>
        <v>34</v>
      </c>
      <c r="D36" s="43" t="s">
        <v>77</v>
      </c>
      <c r="E36" s="44" t="s">
        <v>12</v>
      </c>
      <c r="F36" s="44" t="s">
        <v>78</v>
      </c>
      <c r="G36" s="45">
        <v>2.4699999999999998</v>
      </c>
      <c r="H36" s="45">
        <v>2.7664</v>
      </c>
    </row>
    <row r="37" spans="1:8" x14ac:dyDescent="0.25">
      <c r="A37" s="78"/>
      <c r="B37" s="86"/>
      <c r="C37" s="5">
        <f t="shared" si="0"/>
        <v>35</v>
      </c>
      <c r="D37" s="6" t="s">
        <v>79</v>
      </c>
      <c r="E37" s="46" t="s">
        <v>9</v>
      </c>
      <c r="F37" s="46" t="s">
        <v>80</v>
      </c>
      <c r="G37" s="47">
        <v>7.8E-2</v>
      </c>
      <c r="H37" s="47">
        <v>8.7360000000000007E-2</v>
      </c>
    </row>
    <row r="38" spans="1:8" x14ac:dyDescent="0.25">
      <c r="A38" s="78"/>
      <c r="B38" s="86"/>
      <c r="C38" s="22">
        <f t="shared" si="0"/>
        <v>36</v>
      </c>
      <c r="D38" s="9" t="s">
        <v>81</v>
      </c>
      <c r="E38" s="40" t="s">
        <v>12</v>
      </c>
      <c r="F38" s="40" t="s">
        <v>82</v>
      </c>
      <c r="G38" s="48">
        <v>4.5500000000000006E-2</v>
      </c>
      <c r="H38" s="48">
        <v>5.0960000000000012E-2</v>
      </c>
    </row>
    <row r="39" spans="1:8" x14ac:dyDescent="0.25">
      <c r="A39" s="78"/>
      <c r="B39" s="86"/>
      <c r="C39" s="22">
        <f t="shared" si="0"/>
        <v>37</v>
      </c>
      <c r="D39" s="9" t="s">
        <v>83</v>
      </c>
      <c r="E39" s="40" t="s">
        <v>12</v>
      </c>
      <c r="F39" s="40" t="s">
        <v>84</v>
      </c>
      <c r="G39" s="23">
        <v>7.8E-2</v>
      </c>
      <c r="H39" s="23">
        <v>8.7360000000000007E-2</v>
      </c>
    </row>
    <row r="40" spans="1:8" x14ac:dyDescent="0.25">
      <c r="A40" s="78"/>
      <c r="B40" s="86"/>
      <c r="C40" s="12">
        <f t="shared" si="0"/>
        <v>38</v>
      </c>
      <c r="D40" s="13" t="s">
        <v>85</v>
      </c>
      <c r="E40" s="41" t="s">
        <v>12</v>
      </c>
      <c r="F40" s="41" t="s">
        <v>86</v>
      </c>
      <c r="G40" s="49">
        <v>3.9000000000000004</v>
      </c>
      <c r="H40" s="49">
        <v>4.3680000000000012</v>
      </c>
    </row>
    <row r="41" spans="1:8" x14ac:dyDescent="0.25">
      <c r="A41" s="78"/>
      <c r="B41" s="86"/>
      <c r="C41" s="50">
        <f t="shared" si="0"/>
        <v>39</v>
      </c>
      <c r="D41" s="51" t="s">
        <v>87</v>
      </c>
      <c r="E41" s="52" t="s">
        <v>12</v>
      </c>
      <c r="F41" s="52" t="s">
        <v>88</v>
      </c>
      <c r="G41" s="53">
        <v>0.45500000000000007</v>
      </c>
      <c r="H41" s="53">
        <v>0.50960000000000016</v>
      </c>
    </row>
    <row r="42" spans="1:8" ht="15.75" thickBot="1" x14ac:dyDescent="0.3">
      <c r="A42" s="84"/>
      <c r="B42" s="87"/>
      <c r="C42" s="17">
        <f t="shared" si="0"/>
        <v>40</v>
      </c>
      <c r="D42" s="18" t="s">
        <v>89</v>
      </c>
      <c r="E42" s="54" t="s">
        <v>12</v>
      </c>
      <c r="F42" s="54" t="s">
        <v>90</v>
      </c>
      <c r="G42" s="55">
        <v>3.2500000000000001E-2</v>
      </c>
      <c r="H42" s="55">
        <v>3.6400000000000002E-2</v>
      </c>
    </row>
    <row r="43" spans="1:8" ht="30.75" thickBot="1" x14ac:dyDescent="0.3">
      <c r="A43" s="56" t="s">
        <v>91</v>
      </c>
      <c r="B43" s="57" t="s">
        <v>55</v>
      </c>
      <c r="C43" s="58">
        <f t="shared" si="0"/>
        <v>41</v>
      </c>
      <c r="D43" s="59" t="s">
        <v>92</v>
      </c>
      <c r="E43" s="60" t="s">
        <v>12</v>
      </c>
      <c r="F43" s="60" t="s">
        <v>93</v>
      </c>
      <c r="G43" s="61">
        <v>128.70000000000002</v>
      </c>
      <c r="H43" s="61">
        <v>144.14400000000003</v>
      </c>
    </row>
  </sheetData>
  <autoFilter ref="A2:F43" xr:uid="{00000000-0001-0000-0000-000000000000}"/>
  <mergeCells count="14">
    <mergeCell ref="A3:A29"/>
    <mergeCell ref="B3:B9"/>
    <mergeCell ref="B10:B25"/>
    <mergeCell ref="B26:B29"/>
    <mergeCell ref="A30:A42"/>
    <mergeCell ref="B30:B42"/>
    <mergeCell ref="F1:F2"/>
    <mergeCell ref="G1:G2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Cherepanov, Stepan</dc:creator>
  <cp:lastModifiedBy>Rustemova, Zhanar</cp:lastModifiedBy>
  <dcterms:created xsi:type="dcterms:W3CDTF">2015-06-05T18:19:34Z</dcterms:created>
  <dcterms:modified xsi:type="dcterms:W3CDTF">2022-05-19T10:53:10Z</dcterms:modified>
</cp:coreProperties>
</file>